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OIC INTRANET\Open Data Resources\2016-17\Open Data\"/>
    </mc:Choice>
  </mc:AlternateContent>
  <bookViews>
    <workbookView xWindow="0" yWindow="0" windowWidth="28800" windowHeight="14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8" i="1" l="1"/>
</calcChain>
</file>

<file path=xl/sharedStrings.xml><?xml version="1.0" encoding="utf-8"?>
<sst xmlns="http://schemas.openxmlformats.org/spreadsheetml/2006/main" count="89" uniqueCount="75">
  <si>
    <t>Award Contract Date</t>
  </si>
  <si>
    <t>Value</t>
  </si>
  <si>
    <t>Vendor No</t>
  </si>
  <si>
    <t>Supplier Name</t>
  </si>
  <si>
    <t>Supplier Address</t>
  </si>
  <si>
    <t>Procurement Method</t>
  </si>
  <si>
    <t>Purpose</t>
  </si>
  <si>
    <t>AP000004</t>
  </si>
  <si>
    <t>David &amp; Gabrielle Kiefer</t>
  </si>
  <si>
    <t>28 Raymond Street, Shorncliffe, 4017</t>
  </si>
  <si>
    <t>Limited</t>
  </si>
  <si>
    <t xml:space="preserve">Editing GCHHS Compliance Review Report </t>
  </si>
  <si>
    <t>Various</t>
  </si>
  <si>
    <t>AP001077</t>
  </si>
  <si>
    <t>Eden Ritchie Recruitment P/L</t>
  </si>
  <si>
    <t>GPO Box 1157, Brisbane, 4001</t>
  </si>
  <si>
    <t>Selective</t>
  </si>
  <si>
    <t>Hire of Contract Staff</t>
  </si>
  <si>
    <t>AP000023</t>
  </si>
  <si>
    <t>Hudson Global Resources</t>
  </si>
  <si>
    <t>GPO Box 3995, Sydney, 2001</t>
  </si>
  <si>
    <t>AP000017</t>
  </si>
  <si>
    <t>Binna Burra Media Pty Ltd</t>
  </si>
  <si>
    <t>PO Box 434, Bangalow, 2479</t>
  </si>
  <si>
    <t>Speaker Fee - Solomon Lecture 2017</t>
  </si>
  <si>
    <t>AP001109</t>
  </si>
  <si>
    <t>Dr Roslyn Petelin</t>
  </si>
  <si>
    <t>7/9 Dudley Street, Highgate Hill, 4101</t>
  </si>
  <si>
    <t>Delivery of Writing Workshops</t>
  </si>
  <si>
    <t>AP001098</t>
  </si>
  <si>
    <t>Photographer At Large</t>
  </si>
  <si>
    <t>PO Box 9412, Pacific Paradise, 4564</t>
  </si>
  <si>
    <t>Photographic Services</t>
  </si>
  <si>
    <t>V2446</t>
  </si>
  <si>
    <t>Griffith University</t>
  </si>
  <si>
    <t>170 Kessels Road, Nathan, 4111</t>
  </si>
  <si>
    <t>Ann Tiernan - Solomon Lecture</t>
  </si>
  <si>
    <t>V2519</t>
  </si>
  <si>
    <t>Colmar Brunton Pty Ltd</t>
  </si>
  <si>
    <t>108 Bowen Street, Spring Hill, 4000</t>
  </si>
  <si>
    <t>Market Research Consulting Fees</t>
  </si>
  <si>
    <t>AP000012</t>
  </si>
  <si>
    <t>The University of Newcastle</t>
  </si>
  <si>
    <t>University Drive, Callaghan, 2308</t>
  </si>
  <si>
    <t>Fast Track Negotiation Skills Lectures</t>
  </si>
  <si>
    <t>AP000021</t>
  </si>
  <si>
    <t>Kloud Solutions</t>
  </si>
  <si>
    <t>Level 15, 303 Collins Street, Melbourne, 3000</t>
  </si>
  <si>
    <t>Security Assessment &amp; Consulting</t>
  </si>
  <si>
    <t>AP000026</t>
  </si>
  <si>
    <t>Articulous Pty Ltd</t>
  </si>
  <si>
    <t>Level 17, 344 Queen Street, Brisbane, 4000</t>
  </si>
  <si>
    <t>Communications &amp; Engagement Strategy</t>
  </si>
  <si>
    <t>AP000025</t>
  </si>
  <si>
    <t>Department of Science, Information Technology and Innovation</t>
  </si>
  <si>
    <t>GPO BOX 5078, Brisbane, 4001</t>
  </si>
  <si>
    <t>ICT Strategic Project</t>
  </si>
  <si>
    <t>AP000008</t>
  </si>
  <si>
    <t>Optum Health &amp; Technology (Australia) Pty Ltd</t>
  </si>
  <si>
    <t>Level 23, 303 Collins Street, Melbourne, 3000</t>
  </si>
  <si>
    <t>Employee Assistance Program Session</t>
  </si>
  <si>
    <t>AP001072</t>
  </si>
  <si>
    <t>Sonic Health Plus</t>
  </si>
  <si>
    <t>GPO Box 1237, Osborne Park, 6916</t>
  </si>
  <si>
    <t>Office Ergonomic Assessment &amp; Report</t>
  </si>
  <si>
    <t>Kloud Solutions (1)</t>
  </si>
  <si>
    <t>AP000020</t>
  </si>
  <si>
    <t>Carol V &amp; Associates Pty Ltd (2)</t>
  </si>
  <si>
    <t xml:space="preserve"> PO Box 1011 Indooroopilly, 4068</t>
  </si>
  <si>
    <t>Executive Coaching Support</t>
  </si>
  <si>
    <t>(1)</t>
  </si>
  <si>
    <t>(2)</t>
  </si>
  <si>
    <t>Carol V &amp; Associates Pty Ltd</t>
  </si>
  <si>
    <t>$17,625 coded to Annual Licence Fees</t>
  </si>
  <si>
    <t>$6,510 coded to Staff 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</si>
</sst>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color indexed="8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14" fontId="3" fillId="0" borderId="0" xfId="0" applyNumberFormat="1" applyFont="1" applyBorder="1" applyAlignment="1">
      <alignment vertical="top"/>
    </xf>
    <xf numFmtId="8" fontId="3" fillId="0" borderId="0" xfId="0" applyNumberFormat="1" applyFont="1" applyBorder="1" applyAlignment="1">
      <alignment vertical="top"/>
    </xf>
    <xf numFmtId="8" fontId="3" fillId="0" borderId="0" xfId="0" applyNumberFormat="1" applyFont="1" applyBorder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left" vertical="top"/>
    </xf>
    <xf numFmtId="0" fontId="4" fillId="0" borderId="0" xfId="0" applyFont="1" applyAlignment="1">
      <alignment horizontal="left" vertical="top" wrapText="1" readingOrder="1"/>
    </xf>
    <xf numFmtId="0" fontId="3" fillId="0" borderId="0" xfId="0" applyFont="1" applyBorder="1" applyAlignment="1">
      <alignment vertical="top"/>
    </xf>
    <xf numFmtId="14" fontId="3" fillId="0" borderId="0" xfId="0" applyNumberFormat="1" applyFont="1" applyBorder="1" applyAlignment="1">
      <alignment horizontal="right" vertical="top"/>
    </xf>
    <xf numFmtId="0" fontId="3" fillId="0" borderId="0" xfId="0" applyFont="1" applyBorder="1" applyAlignment="1">
      <alignment horizontal="center" vertical="top"/>
    </xf>
    <xf numFmtId="4" fontId="3" fillId="0" borderId="0" xfId="1" applyNumberFormat="1" applyFont="1" applyBorder="1" applyAlignment="1">
      <alignment vertical="top"/>
    </xf>
    <xf numFmtId="0" fontId="2" fillId="0" borderId="0" xfId="0" applyFont="1" applyBorder="1" applyAlignment="1">
      <alignment horizontal="center" vertical="top" wrapText="1"/>
    </xf>
    <xf numFmtId="0" fontId="3" fillId="0" borderId="0" xfId="0" quotePrefix="1" applyNumberFormat="1" applyFont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pane ySplit="1" topLeftCell="A2" activePane="bottomLeft" state="frozen"/>
      <selection pane="bottomLeft" activeCell="D23" sqref="D23"/>
    </sheetView>
  </sheetViews>
  <sheetFormatPr defaultRowHeight="15" x14ac:dyDescent="0.25"/>
  <cols>
    <col min="1" max="2" width="12.7109375" customWidth="1"/>
    <col min="3" max="3" width="10.7109375" customWidth="1"/>
    <col min="4" max="4" width="40.7109375" customWidth="1"/>
    <col min="5" max="5" width="75.7109375" customWidth="1"/>
    <col min="6" max="6" width="12.7109375" customWidth="1"/>
    <col min="7" max="7" width="50.7109375" customWidth="1"/>
  </cols>
  <sheetData>
    <row r="1" spans="1:7" s="12" customFormat="1" ht="38.25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</row>
    <row r="2" spans="1:7" s="8" customFormat="1" ht="12.75" x14ac:dyDescent="0.25">
      <c r="A2" s="1">
        <v>42685</v>
      </c>
      <c r="B2" s="2">
        <v>3918.34</v>
      </c>
      <c r="C2" s="3" t="s">
        <v>7</v>
      </c>
      <c r="D2" s="4" t="s">
        <v>8</v>
      </c>
      <c r="E2" s="5" t="s">
        <v>9</v>
      </c>
      <c r="F2" s="6" t="s">
        <v>10</v>
      </c>
      <c r="G2" s="7" t="s">
        <v>11</v>
      </c>
    </row>
    <row r="3" spans="1:7" s="8" customFormat="1" ht="12.75" x14ac:dyDescent="0.25">
      <c r="A3" s="9" t="s">
        <v>12</v>
      </c>
      <c r="B3" s="2">
        <v>68181.339999999982</v>
      </c>
      <c r="C3" s="3" t="s">
        <v>13</v>
      </c>
      <c r="D3" s="5" t="s">
        <v>14</v>
      </c>
      <c r="E3" s="5" t="s">
        <v>15</v>
      </c>
      <c r="F3" s="6" t="s">
        <v>16</v>
      </c>
      <c r="G3" s="5" t="s">
        <v>17</v>
      </c>
    </row>
    <row r="4" spans="1:7" s="8" customFormat="1" ht="12.75" x14ac:dyDescent="0.25">
      <c r="A4" s="9"/>
      <c r="B4" s="2">
        <v>22812.41</v>
      </c>
      <c r="C4" s="3" t="s">
        <v>18</v>
      </c>
      <c r="D4" s="4" t="s">
        <v>19</v>
      </c>
      <c r="E4" s="5" t="s">
        <v>20</v>
      </c>
      <c r="F4" s="6" t="s">
        <v>16</v>
      </c>
      <c r="G4" s="5" t="s">
        <v>17</v>
      </c>
    </row>
    <row r="5" spans="1:7" s="8" customFormat="1" ht="12.75" x14ac:dyDescent="0.25">
      <c r="A5" s="9">
        <v>42789</v>
      </c>
      <c r="B5" s="2">
        <v>2500</v>
      </c>
      <c r="C5" s="3" t="s">
        <v>21</v>
      </c>
      <c r="D5" s="4" t="s">
        <v>22</v>
      </c>
      <c r="E5" s="5" t="s">
        <v>23</v>
      </c>
      <c r="F5" s="6" t="s">
        <v>16</v>
      </c>
      <c r="G5" s="7" t="s">
        <v>24</v>
      </c>
    </row>
    <row r="6" spans="1:7" s="8" customFormat="1" ht="12.75" x14ac:dyDescent="0.25">
      <c r="A6" s="9"/>
      <c r="B6" s="2">
        <v>1500</v>
      </c>
      <c r="C6" s="3" t="s">
        <v>25</v>
      </c>
      <c r="D6" s="4" t="s">
        <v>26</v>
      </c>
      <c r="E6" s="5" t="s">
        <v>27</v>
      </c>
      <c r="F6" s="6" t="s">
        <v>16</v>
      </c>
      <c r="G6" s="5" t="s">
        <v>28</v>
      </c>
    </row>
    <row r="7" spans="1:7" s="8" customFormat="1" ht="12.75" x14ac:dyDescent="0.25">
      <c r="A7" s="9">
        <v>42755</v>
      </c>
      <c r="B7" s="2">
        <v>865.46</v>
      </c>
      <c r="C7" s="3" t="s">
        <v>29</v>
      </c>
      <c r="D7" s="4" t="s">
        <v>30</v>
      </c>
      <c r="E7" s="5" t="s">
        <v>31</v>
      </c>
      <c r="F7" s="6" t="s">
        <v>10</v>
      </c>
      <c r="G7" s="7" t="s">
        <v>32</v>
      </c>
    </row>
    <row r="8" spans="1:7" s="8" customFormat="1" ht="12.75" x14ac:dyDescent="0.25">
      <c r="A8" s="9">
        <v>42629</v>
      </c>
      <c r="B8" s="2">
        <v>3150</v>
      </c>
      <c r="C8" s="3" t="s">
        <v>33</v>
      </c>
      <c r="D8" s="4" t="s">
        <v>34</v>
      </c>
      <c r="E8" s="5" t="s">
        <v>35</v>
      </c>
      <c r="F8" s="6" t="s">
        <v>16</v>
      </c>
      <c r="G8" s="7" t="s">
        <v>36</v>
      </c>
    </row>
    <row r="9" spans="1:7" s="8" customFormat="1" ht="12.75" x14ac:dyDescent="0.25">
      <c r="A9" s="9">
        <v>42600</v>
      </c>
      <c r="B9" s="2">
        <v>2500</v>
      </c>
      <c r="C9" s="3" t="s">
        <v>37</v>
      </c>
      <c r="D9" s="4" t="s">
        <v>38</v>
      </c>
      <c r="E9" s="5" t="s">
        <v>39</v>
      </c>
      <c r="F9" s="6" t="s">
        <v>10</v>
      </c>
      <c r="G9" s="7" t="s">
        <v>40</v>
      </c>
    </row>
    <row r="10" spans="1:7" s="8" customFormat="1" ht="12.75" x14ac:dyDescent="0.25">
      <c r="A10" s="9"/>
      <c r="B10" s="2">
        <v>7991.94</v>
      </c>
      <c r="C10" s="3" t="s">
        <v>41</v>
      </c>
      <c r="D10" s="4" t="s">
        <v>42</v>
      </c>
      <c r="E10" s="5" t="s">
        <v>43</v>
      </c>
      <c r="F10" s="6" t="s">
        <v>16</v>
      </c>
      <c r="G10" s="7" t="s">
        <v>44</v>
      </c>
    </row>
    <row r="11" spans="1:7" s="8" customFormat="1" ht="12.75" x14ac:dyDescent="0.25">
      <c r="A11" s="9">
        <v>42873</v>
      </c>
      <c r="B11" s="2">
        <f>750+17625</f>
        <v>18375</v>
      </c>
      <c r="C11" s="3" t="s">
        <v>45</v>
      </c>
      <c r="D11" s="4" t="s">
        <v>65</v>
      </c>
      <c r="E11" s="5" t="s">
        <v>47</v>
      </c>
      <c r="F11" s="6" t="s">
        <v>16</v>
      </c>
      <c r="G11" s="7" t="s">
        <v>48</v>
      </c>
    </row>
    <row r="12" spans="1:7" s="8" customFormat="1" ht="12.75" x14ac:dyDescent="0.25">
      <c r="A12" s="9">
        <v>42907</v>
      </c>
      <c r="B12" s="2">
        <v>5140</v>
      </c>
      <c r="C12" s="3" t="s">
        <v>49</v>
      </c>
      <c r="D12" s="4" t="s">
        <v>50</v>
      </c>
      <c r="E12" s="5" t="s">
        <v>51</v>
      </c>
      <c r="F12" s="6" t="s">
        <v>16</v>
      </c>
      <c r="G12" s="4" t="s">
        <v>52</v>
      </c>
    </row>
    <row r="13" spans="1:7" s="8" customFormat="1" ht="25.5" x14ac:dyDescent="0.25">
      <c r="A13" s="9">
        <v>42879</v>
      </c>
      <c r="B13" s="2">
        <v>10974.48</v>
      </c>
      <c r="C13" s="3" t="s">
        <v>53</v>
      </c>
      <c r="D13" s="4" t="s">
        <v>54</v>
      </c>
      <c r="E13" s="5" t="s">
        <v>55</v>
      </c>
      <c r="F13" s="6" t="s">
        <v>16</v>
      </c>
      <c r="G13" s="4" t="s">
        <v>56</v>
      </c>
    </row>
    <row r="14" spans="1:7" s="8" customFormat="1" ht="25.5" x14ac:dyDescent="0.25">
      <c r="A14" s="9">
        <v>42562</v>
      </c>
      <c r="B14" s="2">
        <v>723</v>
      </c>
      <c r="C14" s="3" t="s">
        <v>57</v>
      </c>
      <c r="D14" s="4" t="s">
        <v>58</v>
      </c>
      <c r="E14" s="5" t="s">
        <v>59</v>
      </c>
      <c r="F14" s="6" t="s">
        <v>10</v>
      </c>
      <c r="G14" s="7" t="s">
        <v>60</v>
      </c>
    </row>
    <row r="15" spans="1:7" s="8" customFormat="1" ht="12.75" x14ac:dyDescent="0.25">
      <c r="A15" s="9">
        <v>42796</v>
      </c>
      <c r="B15" s="2">
        <v>837.5</v>
      </c>
      <c r="C15" s="3" t="s">
        <v>61</v>
      </c>
      <c r="D15" s="4" t="s">
        <v>62</v>
      </c>
      <c r="E15" s="5" t="s">
        <v>63</v>
      </c>
      <c r="F15" s="6" t="s">
        <v>10</v>
      </c>
      <c r="G15" s="5" t="s">
        <v>64</v>
      </c>
    </row>
    <row r="16" spans="1:7" s="8" customFormat="1" ht="12.75" x14ac:dyDescent="0.25">
      <c r="A16" s="9">
        <v>42844</v>
      </c>
      <c r="B16" s="2">
        <v>6510</v>
      </c>
      <c r="C16" s="3" t="s">
        <v>66</v>
      </c>
      <c r="D16" s="4" t="s">
        <v>67</v>
      </c>
      <c r="E16" s="5" t="s">
        <v>68</v>
      </c>
      <c r="F16" s="6" t="s">
        <v>10</v>
      </c>
      <c r="G16" s="5" t="s">
        <v>69</v>
      </c>
    </row>
    <row r="17" spans="1:6" s="8" customFormat="1" ht="12.75" x14ac:dyDescent="0.25">
      <c r="A17" s="9"/>
      <c r="B17" s="2"/>
      <c r="C17" s="3"/>
      <c r="F17" s="10"/>
    </row>
    <row r="18" spans="1:6" s="8" customFormat="1" ht="12.75" x14ac:dyDescent="0.25">
      <c r="A18" s="9"/>
      <c r="B18" s="2">
        <f>SUM(B2:B17)</f>
        <v>155979.47</v>
      </c>
      <c r="C18" s="3"/>
      <c r="F18" s="10"/>
    </row>
    <row r="19" spans="1:6" s="8" customFormat="1" ht="12.75" x14ac:dyDescent="0.25">
      <c r="A19" s="9"/>
      <c r="B19" s="2"/>
      <c r="C19" s="3"/>
      <c r="F19" s="10"/>
    </row>
    <row r="20" spans="1:6" s="8" customFormat="1" ht="12.75" x14ac:dyDescent="0.25">
      <c r="A20" s="9"/>
      <c r="B20" s="2"/>
      <c r="C20" s="13" t="s">
        <v>70</v>
      </c>
      <c r="D20" s="4" t="s">
        <v>46</v>
      </c>
      <c r="E20" s="5" t="s">
        <v>73</v>
      </c>
      <c r="F20" s="10"/>
    </row>
    <row r="21" spans="1:6" s="8" customFormat="1" ht="12.75" x14ac:dyDescent="0.25">
      <c r="A21" s="9"/>
      <c r="B21" s="2"/>
      <c r="C21" s="13" t="s">
        <v>71</v>
      </c>
      <c r="D21" s="4" t="s">
        <v>72</v>
      </c>
      <c r="E21" s="5" t="s">
        <v>74</v>
      </c>
      <c r="F21" s="10"/>
    </row>
    <row r="22" spans="1:6" s="8" customFormat="1" ht="12.75" x14ac:dyDescent="0.25">
      <c r="A22" s="9"/>
      <c r="B22" s="2"/>
      <c r="C22" s="3"/>
      <c r="F22" s="10"/>
    </row>
    <row r="23" spans="1:6" s="8" customFormat="1" ht="12.75" x14ac:dyDescent="0.25">
      <c r="A23" s="9"/>
      <c r="B23" s="2"/>
      <c r="C23" s="3"/>
      <c r="F23" s="10"/>
    </row>
    <row r="24" spans="1:6" s="8" customFormat="1" ht="12.75" x14ac:dyDescent="0.25">
      <c r="B24" s="11"/>
      <c r="C24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Queensland Parliamentary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Wiffen</dc:creator>
  <cp:lastModifiedBy>Steven Haigh</cp:lastModifiedBy>
  <dcterms:created xsi:type="dcterms:W3CDTF">2017-07-25T01:56:57Z</dcterms:created>
  <dcterms:modified xsi:type="dcterms:W3CDTF">2017-10-05T04:04:51Z</dcterms:modified>
</cp:coreProperties>
</file>